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" yWindow="-15" windowWidth="12120" windowHeight="10095" tabRatio="510"/>
  </bookViews>
  <sheets>
    <sheet name="MELLEM" sheetId="4" r:id="rId1"/>
    <sheet name="Sheet1" sheetId="1" r:id="rId2"/>
    <sheet name="Sheet2" sheetId="2" r:id="rId3"/>
    <sheet name="Sheet3" sheetId="3" r:id="rId4"/>
  </sheets>
  <definedNames>
    <definedName name="_xlnm._FilterDatabase" localSheetId="0" hidden="1">MELLEM!$A$17:$K$17</definedName>
    <definedName name="_xlnm.Print_Area" localSheetId="0">MELLEM!$A$1:$K$28</definedName>
  </definedNames>
  <calcPr calcId="145621"/>
</workbook>
</file>

<file path=xl/calcChain.xml><?xml version="1.0" encoding="utf-8"?>
<calcChain xmlns="http://schemas.openxmlformats.org/spreadsheetml/2006/main">
  <c r="A10" i="4" l="1"/>
  <c r="D12" i="4" l="1"/>
  <c r="D22" i="4"/>
  <c r="H22" i="4"/>
  <c r="E22" i="4"/>
  <c r="I22" i="4"/>
  <c r="F22" i="4"/>
  <c r="J22" i="4"/>
  <c r="G22" i="4"/>
  <c r="K22" i="4"/>
  <c r="K12" i="4"/>
  <c r="K28" i="4"/>
  <c r="G28" i="4"/>
  <c r="J28" i="4"/>
  <c r="F28" i="4"/>
  <c r="I28" i="4"/>
  <c r="E28" i="4"/>
  <c r="H28" i="4"/>
  <c r="D28" i="4"/>
  <c r="H12" i="4"/>
  <c r="E12" i="4"/>
  <c r="F12" i="4"/>
  <c r="G12" i="4"/>
  <c r="I12" i="4"/>
  <c r="J12" i="4"/>
  <c r="I13" i="4"/>
  <c r="K13" i="4"/>
  <c r="D14" i="4"/>
  <c r="J13" i="4"/>
  <c r="I23" i="4"/>
  <c r="H23" i="4"/>
  <c r="H13" i="4"/>
  <c r="G23" i="4"/>
  <c r="G13" i="4"/>
  <c r="F23" i="4"/>
  <c r="F13" i="4"/>
  <c r="E23" i="4"/>
  <c r="E13" i="4"/>
  <c r="D23" i="4"/>
  <c r="D13" i="4"/>
  <c r="K23" i="4"/>
  <c r="D19" i="4"/>
  <c r="J23" i="4"/>
  <c r="G21" i="4"/>
  <c r="K21" i="4"/>
  <c r="G27" i="4"/>
  <c r="K27" i="4"/>
  <c r="G26" i="4"/>
  <c r="K26" i="4"/>
  <c r="G24" i="4"/>
  <c r="K24" i="4"/>
  <c r="G25" i="4"/>
  <c r="K25" i="4"/>
  <c r="D18" i="4"/>
  <c r="F21" i="4"/>
  <c r="J21" i="4"/>
  <c r="F27" i="4"/>
  <c r="J27" i="4"/>
  <c r="F26" i="4"/>
  <c r="J26" i="4"/>
  <c r="F24" i="4"/>
  <c r="J24" i="4"/>
  <c r="F25" i="4"/>
  <c r="J25" i="4"/>
  <c r="D17" i="4"/>
  <c r="E21" i="4"/>
  <c r="I21" i="4"/>
  <c r="E27" i="4"/>
  <c r="I27" i="4"/>
  <c r="E26" i="4"/>
  <c r="I26" i="4"/>
  <c r="E24" i="4"/>
  <c r="I24" i="4"/>
  <c r="E25" i="4"/>
  <c r="I25" i="4"/>
  <c r="D16" i="4"/>
  <c r="D20" i="4"/>
  <c r="D21" i="4"/>
  <c r="H21" i="4"/>
  <c r="D27" i="4"/>
  <c r="H27" i="4"/>
  <c r="D26" i="4"/>
  <c r="H26" i="4"/>
  <c r="D24" i="4"/>
  <c r="H24" i="4"/>
  <c r="D25" i="4"/>
  <c r="H25" i="4"/>
  <c r="E14" i="4" l="1"/>
  <c r="F14" i="4"/>
  <c r="G14" i="4"/>
  <c r="H14" i="4"/>
  <c r="I14" i="4"/>
  <c r="J14" i="4"/>
  <c r="K14" i="4"/>
  <c r="D15" i="4"/>
  <c r="E15" i="4"/>
  <c r="F15" i="4"/>
  <c r="G15" i="4"/>
  <c r="H15" i="4"/>
  <c r="I15" i="4"/>
  <c r="J15" i="4"/>
  <c r="K15" i="4"/>
  <c r="E16" i="4"/>
  <c r="F16" i="4"/>
  <c r="G16" i="4"/>
  <c r="H16" i="4"/>
  <c r="I16" i="4"/>
  <c r="J16" i="4"/>
  <c r="K16" i="4"/>
  <c r="E17" i="4"/>
  <c r="F17" i="4"/>
  <c r="G17" i="4"/>
  <c r="H17" i="4"/>
  <c r="I17" i="4"/>
  <c r="J17" i="4"/>
  <c r="K17" i="4"/>
  <c r="E18" i="4"/>
  <c r="F18" i="4"/>
  <c r="G18" i="4"/>
  <c r="H18" i="4"/>
  <c r="I18" i="4"/>
  <c r="J18" i="4"/>
  <c r="K18" i="4"/>
  <c r="E19" i="4"/>
  <c r="F19" i="4"/>
  <c r="G19" i="4"/>
  <c r="H19" i="4"/>
  <c r="I19" i="4"/>
  <c r="J19" i="4"/>
  <c r="K19" i="4"/>
  <c r="E20" i="4"/>
  <c r="F20" i="4"/>
  <c r="G20" i="4"/>
  <c r="H20" i="4"/>
  <c r="I20" i="4"/>
  <c r="J20" i="4"/>
  <c r="K20" i="4"/>
</calcChain>
</file>

<file path=xl/sharedStrings.xml><?xml version="1.0" encoding="utf-8"?>
<sst xmlns="http://schemas.openxmlformats.org/spreadsheetml/2006/main" count="55" uniqueCount="47">
  <si>
    <t>BB 10-meter</t>
  </si>
  <si>
    <t>Mikkel</t>
  </si>
  <si>
    <t>Beep-Beep</t>
  </si>
  <si>
    <t>Freja</t>
  </si>
  <si>
    <t>Aphrodite 101</t>
  </si>
  <si>
    <t>Dagmar</t>
  </si>
  <si>
    <t>Banner 34</t>
  </si>
  <si>
    <t>Havfruen</t>
  </si>
  <si>
    <t>HR 352</t>
  </si>
  <si>
    <t>H-båd</t>
  </si>
  <si>
    <t>Ringø</t>
  </si>
  <si>
    <t>Eskilsø</t>
  </si>
  <si>
    <t>Kværnø</t>
  </si>
  <si>
    <t>Princæssen</t>
  </si>
  <si>
    <t>Bådnavn</t>
  </si>
  <si>
    <t>Bådtype</t>
  </si>
  <si>
    <t>H</t>
  </si>
  <si>
    <t>G</t>
  </si>
  <si>
    <t>F</t>
  </si>
  <si>
    <t>E</t>
  </si>
  <si>
    <t>D</t>
  </si>
  <si>
    <t>C</t>
  </si>
  <si>
    <t>B</t>
  </si>
  <si>
    <t>A</t>
  </si>
  <si>
    <t>TAUDM</t>
  </si>
  <si>
    <t>Derefter starter man selv, tidligst efter den tid efter der står i tabellen nedenfor, ud for den valgte bane.</t>
  </si>
  <si>
    <t>00:00 minut</t>
  </si>
  <si>
    <t>1. båd</t>
  </si>
  <si>
    <t>1 min</t>
  </si>
  <si>
    <t>1 minut</t>
  </si>
  <si>
    <t>4 min</t>
  </si>
  <si>
    <t>Klar</t>
  </si>
  <si>
    <t>5 min.</t>
  </si>
  <si>
    <t>Varsel</t>
  </si>
  <si>
    <t>Rosita</t>
  </si>
  <si>
    <t>Anna</t>
  </si>
  <si>
    <t>Dehler 343</t>
  </si>
  <si>
    <t>Mål</t>
  </si>
  <si>
    <t>Greyhound</t>
  </si>
  <si>
    <t>Granada Bonita</t>
  </si>
  <si>
    <t>Luna</t>
  </si>
  <si>
    <t>X-79</t>
  </si>
  <si>
    <t>Solus Alta</t>
  </si>
  <si>
    <t>Filipa</t>
  </si>
  <si>
    <t>Madam Blå</t>
  </si>
  <si>
    <t>Project-X</t>
  </si>
  <si>
    <t>Jolly Jumper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</si>
</sst>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i/>
      <sz val="12"/>
      <color theme="1" tint="0.249977111117893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sz val="12"/>
      <color theme="1"/>
      <name val="Arial"/>
      <family val="2"/>
    </font>
    <font>
      <b/>
      <sz val="12"/>
      <color theme="0"/>
      <name val="Arial"/>
      <family val="2"/>
    </font>
    <font>
      <sz val="12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6">
    <xf numFmtId="0" fontId="0" fillId="0" borderId="0" xfId="0"/>
    <xf numFmtId="0" fontId="2" fillId="0" borderId="0" xfId="1" applyFont="1" applyFill="1"/>
    <xf numFmtId="0" fontId="2" fillId="0" borderId="0" xfId="1" applyFont="1" applyAlignment="1">
      <alignment horizontal="center"/>
    </xf>
    <xf numFmtId="0" fontId="3" fillId="0" borderId="0" xfId="1" applyFont="1" applyAlignment="1">
      <alignment horizontal="center"/>
    </xf>
    <xf numFmtId="0" fontId="3" fillId="0" borderId="0" xfId="1" applyFont="1"/>
    <xf numFmtId="0" fontId="2" fillId="0" borderId="0" xfId="1" applyFont="1"/>
    <xf numFmtId="0" fontId="4" fillId="2" borderId="1" xfId="1" applyFont="1" applyFill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/>
    </xf>
    <xf numFmtId="0" fontId="4" fillId="2" borderId="3" xfId="1" applyFont="1" applyFill="1" applyBorder="1" applyAlignment="1">
      <alignment horizontal="center" vertical="center"/>
    </xf>
    <xf numFmtId="0" fontId="4" fillId="2" borderId="2" xfId="1" applyFont="1" applyFill="1" applyBorder="1" applyAlignment="1">
      <alignment vertical="center"/>
    </xf>
    <xf numFmtId="0" fontId="4" fillId="2" borderId="4" xfId="1" applyFont="1" applyFill="1" applyBorder="1" applyAlignment="1">
      <alignment vertical="center"/>
    </xf>
    <xf numFmtId="0" fontId="4" fillId="0" borderId="3" xfId="1" applyFont="1" applyFill="1" applyBorder="1" applyAlignment="1">
      <alignment horizontal="center" vertical="center"/>
    </xf>
    <xf numFmtId="0" fontId="5" fillId="0" borderId="0" xfId="1" applyFont="1" applyFill="1" applyAlignment="1">
      <alignment horizontal="center"/>
    </xf>
    <xf numFmtId="0" fontId="4" fillId="0" borderId="5" xfId="1" applyFont="1" applyFill="1" applyBorder="1" applyAlignment="1">
      <alignment horizontal="center" vertical="center"/>
    </xf>
    <xf numFmtId="0" fontId="4" fillId="0" borderId="6" xfId="1" applyFont="1" applyFill="1" applyBorder="1" applyAlignment="1">
      <alignment horizontal="center" vertical="center"/>
    </xf>
    <xf numFmtId="0" fontId="4" fillId="0" borderId="6" xfId="1" applyFont="1" applyFill="1" applyBorder="1" applyAlignment="1">
      <alignment vertical="center"/>
    </xf>
    <xf numFmtId="0" fontId="4" fillId="0" borderId="7" xfId="1" applyFont="1" applyFill="1" applyBorder="1" applyAlignment="1">
      <alignment vertical="center"/>
    </xf>
    <xf numFmtId="0" fontId="5" fillId="0" borderId="9" xfId="1" applyFont="1" applyBorder="1" applyAlignment="1">
      <alignment horizontal="left"/>
    </xf>
    <xf numFmtId="0" fontId="5" fillId="0" borderId="11" xfId="1" applyFont="1" applyBorder="1" applyAlignment="1">
      <alignment horizontal="left"/>
    </xf>
    <xf numFmtId="0" fontId="6" fillId="0" borderId="12" xfId="1" applyFont="1" applyBorder="1" applyAlignment="1">
      <alignment horizontal="center"/>
    </xf>
    <xf numFmtId="0" fontId="6" fillId="0" borderId="13" xfId="1" applyFont="1" applyBorder="1" applyAlignment="1">
      <alignment horizontal="center"/>
    </xf>
    <xf numFmtId="0" fontId="6" fillId="0" borderId="14" xfId="1" applyFont="1" applyBorder="1" applyAlignment="1">
      <alignment horizontal="center"/>
    </xf>
    <xf numFmtId="0" fontId="5" fillId="0" borderId="13" xfId="1" applyFont="1" applyFill="1" applyBorder="1" applyAlignment="1">
      <alignment horizontal="center"/>
    </xf>
    <xf numFmtId="0" fontId="7" fillId="0" borderId="15" xfId="1" applyFont="1" applyBorder="1" applyAlignment="1">
      <alignment horizontal="center"/>
    </xf>
    <xf numFmtId="0" fontId="2" fillId="0" borderId="0" xfId="1" applyFont="1" applyBorder="1" applyAlignment="1">
      <alignment horizontal="center"/>
    </xf>
    <xf numFmtId="0" fontId="3" fillId="0" borderId="0" xfId="1" applyFont="1" applyBorder="1" applyAlignment="1">
      <alignment horizontal="center"/>
    </xf>
    <xf numFmtId="0" fontId="3" fillId="0" borderId="0" xfId="1" applyFont="1" applyBorder="1"/>
    <xf numFmtId="0" fontId="2" fillId="0" borderId="0" xfId="1" applyFont="1" applyBorder="1"/>
    <xf numFmtId="0" fontId="1" fillId="0" borderId="0" xfId="1" applyBorder="1"/>
    <xf numFmtId="0" fontId="8" fillId="0" borderId="0" xfId="1" applyFont="1" applyBorder="1"/>
    <xf numFmtId="0" fontId="2" fillId="0" borderId="0" xfId="1" applyFont="1" applyFill="1" applyBorder="1"/>
    <xf numFmtId="0" fontId="5" fillId="0" borderId="8" xfId="1" applyFont="1" applyBorder="1" applyAlignment="1">
      <alignment horizontal="center"/>
    </xf>
    <xf numFmtId="14" fontId="2" fillId="0" borderId="0" xfId="1" applyNumberFormat="1" applyFont="1" applyBorder="1" applyAlignment="1">
      <alignment horizontal="center"/>
    </xf>
    <xf numFmtId="2" fontId="6" fillId="0" borderId="10" xfId="1" applyNumberFormat="1" applyFont="1" applyBorder="1" applyAlignment="1">
      <alignment horizontal="center"/>
    </xf>
    <xf numFmtId="2" fontId="6" fillId="0" borderId="9" xfId="1" applyNumberFormat="1" applyFont="1" applyBorder="1" applyAlignment="1">
      <alignment horizontal="center"/>
    </xf>
    <xf numFmtId="2" fontId="6" fillId="0" borderId="8" xfId="1" applyNumberFormat="1" applyFon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</xdr:colOff>
      <xdr:row>0</xdr:row>
      <xdr:rowOff>95250</xdr:rowOff>
    </xdr:from>
    <xdr:to>
      <xdr:col>9</xdr:col>
      <xdr:colOff>19049</xdr:colOff>
      <xdr:row>2</xdr:row>
      <xdr:rowOff>190500</xdr:rowOff>
    </xdr:to>
    <xdr:sp macro="" textlink="">
      <xdr:nvSpPr>
        <xdr:cNvPr id="2" name="WordArt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628649" y="95250"/>
          <a:ext cx="4876800" cy="390525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da-DK" sz="36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FFFFFF"/>
              </a:solidFill>
              <a:effectLst/>
              <a:latin typeface="Arial Black"/>
            </a:rPr>
            <a:t>Respittabel </a:t>
          </a:r>
          <a:r>
            <a:rPr lang="da-DK" sz="3600" kern="10" spc="0" baseline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FF0000"/>
              </a:solidFill>
              <a:effectLst/>
              <a:latin typeface="Arial Black"/>
            </a:rPr>
            <a:t> </a:t>
          </a:r>
          <a:r>
            <a:rPr lang="da-DK" sz="36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FFFFFF"/>
              </a:solidFill>
              <a:effectLst/>
              <a:latin typeface="Arial Black"/>
            </a:rPr>
            <a:t>2018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3</xdr:row>
      <xdr:rowOff>8533</xdr:rowOff>
    </xdr:to>
    <xdr:pic>
      <xdr:nvPicPr>
        <xdr:cNvPr id="3" name="Billede 1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4943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showGridLines="0" tabSelected="1" zoomScaleNormal="100" workbookViewId="0">
      <selection activeCell="J14" sqref="J14"/>
    </sheetView>
  </sheetViews>
  <sheetFormatPr defaultRowHeight="15" x14ac:dyDescent="0.2"/>
  <cols>
    <col min="1" max="1" width="19.85546875" style="5" customWidth="1"/>
    <col min="2" max="2" width="17.5703125" style="5" bestFit="1" customWidth="1"/>
    <col min="3" max="3" width="11.42578125" style="4" customWidth="1"/>
    <col min="4" max="5" width="11.42578125" style="3" customWidth="1"/>
    <col min="6" max="8" width="11.42578125" style="2" customWidth="1"/>
    <col min="9" max="9" width="11.42578125" style="3" customWidth="1"/>
    <col min="10" max="11" width="11.42578125" style="2" customWidth="1"/>
    <col min="12" max="16384" width="9.140625" style="1"/>
  </cols>
  <sheetData>
    <row r="1" spans="1:11" x14ac:dyDescent="0.2">
      <c r="A1" s="27"/>
      <c r="B1" s="27"/>
      <c r="C1" s="26"/>
      <c r="D1" s="25"/>
      <c r="E1" s="25"/>
      <c r="F1" s="24"/>
      <c r="G1" s="24"/>
      <c r="H1" s="24"/>
      <c r="I1" s="25"/>
      <c r="J1" s="32">
        <v>43341</v>
      </c>
      <c r="K1" s="32"/>
    </row>
    <row r="2" spans="1:11" x14ac:dyDescent="0.2">
      <c r="A2" s="27"/>
      <c r="B2" s="27"/>
      <c r="C2" s="26"/>
      <c r="D2" s="25"/>
      <c r="E2" s="25"/>
      <c r="F2" s="24"/>
      <c r="G2" s="24"/>
      <c r="H2" s="24"/>
      <c r="I2" s="25"/>
      <c r="J2" s="24"/>
      <c r="K2" s="24"/>
    </row>
    <row r="3" spans="1:11" ht="22.5" customHeight="1" x14ac:dyDescent="0.2">
      <c r="A3" s="27"/>
      <c r="B3" s="30"/>
      <c r="C3" s="26"/>
      <c r="D3" s="25"/>
      <c r="E3" s="25"/>
      <c r="F3" s="24"/>
      <c r="G3" s="24"/>
      <c r="H3" s="24"/>
      <c r="I3" s="25"/>
      <c r="J3" s="24"/>
      <c r="K3" s="24"/>
    </row>
    <row r="4" spans="1:11" x14ac:dyDescent="0.2">
      <c r="A4" s="29" t="s">
        <v>33</v>
      </c>
      <c r="B4" s="27"/>
      <c r="C4" s="29" t="s">
        <v>32</v>
      </c>
      <c r="D4" s="30"/>
      <c r="E4" s="25"/>
      <c r="F4" s="24"/>
      <c r="G4" s="24"/>
      <c r="H4" s="24"/>
      <c r="I4" s="25"/>
      <c r="J4" s="24"/>
      <c r="K4" s="24"/>
    </row>
    <row r="5" spans="1:11" x14ac:dyDescent="0.2">
      <c r="A5" s="29" t="s">
        <v>31</v>
      </c>
      <c r="B5" s="27"/>
      <c r="C5" s="29" t="s">
        <v>30</v>
      </c>
      <c r="D5" s="30"/>
      <c r="E5" s="25"/>
      <c r="F5" s="24"/>
      <c r="G5" s="24"/>
      <c r="H5" s="24"/>
      <c r="I5" s="25"/>
      <c r="J5" s="24"/>
      <c r="K5" s="24"/>
    </row>
    <row r="6" spans="1:11" x14ac:dyDescent="0.2">
      <c r="A6" s="29" t="s">
        <v>29</v>
      </c>
      <c r="B6" s="27"/>
      <c r="C6" s="29" t="s">
        <v>28</v>
      </c>
      <c r="D6" s="30"/>
      <c r="E6" s="25"/>
      <c r="F6" s="24"/>
      <c r="G6" s="24"/>
      <c r="H6" s="24"/>
      <c r="I6" s="25"/>
      <c r="J6" s="24"/>
      <c r="K6" s="24"/>
    </row>
    <row r="7" spans="1:11" x14ac:dyDescent="0.2">
      <c r="A7" s="29" t="s">
        <v>27</v>
      </c>
      <c r="B7" s="27"/>
      <c r="C7" s="29" t="s">
        <v>26</v>
      </c>
      <c r="D7" s="25"/>
      <c r="E7" s="25"/>
      <c r="F7" s="24"/>
      <c r="G7" s="24"/>
      <c r="H7" s="24"/>
      <c r="I7" s="25"/>
      <c r="J7" s="24"/>
      <c r="K7" s="24"/>
    </row>
    <row r="8" spans="1:11" x14ac:dyDescent="0.2">
      <c r="A8" s="29" t="s">
        <v>25</v>
      </c>
      <c r="B8" s="28"/>
      <c r="C8" s="28"/>
      <c r="D8" s="28"/>
      <c r="E8" s="25"/>
      <c r="F8" s="24"/>
      <c r="G8" s="24"/>
      <c r="H8" s="24"/>
      <c r="I8" s="25"/>
      <c r="J8" s="24"/>
      <c r="K8" s="24"/>
    </row>
    <row r="9" spans="1:11" ht="8.25" customHeight="1" thickBot="1" x14ac:dyDescent="0.25">
      <c r="A9" s="27"/>
      <c r="B9" s="27"/>
      <c r="C9" s="26"/>
      <c r="D9" s="25"/>
      <c r="E9" s="25"/>
      <c r="F9" s="24"/>
      <c r="G9" s="24"/>
      <c r="H9" s="24"/>
      <c r="I9" s="25"/>
      <c r="J9" s="24"/>
      <c r="K9" s="24"/>
    </row>
    <row r="10" spans="1:11" s="12" customFormat="1" ht="21.75" customHeight="1" x14ac:dyDescent="0.25">
      <c r="A10" s="23">
        <f>C12</f>
        <v>857.2</v>
      </c>
      <c r="B10" s="22"/>
      <c r="C10" s="19" t="s">
        <v>24</v>
      </c>
      <c r="D10" s="21" t="s">
        <v>23</v>
      </c>
      <c r="E10" s="20" t="s">
        <v>22</v>
      </c>
      <c r="F10" s="20" t="s">
        <v>21</v>
      </c>
      <c r="G10" s="20" t="s">
        <v>20</v>
      </c>
      <c r="H10" s="20" t="s">
        <v>19</v>
      </c>
      <c r="I10" s="20" t="s">
        <v>18</v>
      </c>
      <c r="J10" s="20" t="s">
        <v>17</v>
      </c>
      <c r="K10" s="19" t="s">
        <v>16</v>
      </c>
    </row>
    <row r="11" spans="1:11" s="12" customFormat="1" ht="21.75" customHeight="1" thickBot="1" x14ac:dyDescent="0.3">
      <c r="A11" s="18" t="s">
        <v>15</v>
      </c>
      <c r="B11" s="17" t="s">
        <v>14</v>
      </c>
      <c r="C11" s="31" t="s">
        <v>37</v>
      </c>
      <c r="D11" s="33">
        <v>3.4</v>
      </c>
      <c r="E11" s="34">
        <v>3.91</v>
      </c>
      <c r="F11" s="34">
        <v>4.5999999999999996</v>
      </c>
      <c r="G11" s="34">
        <v>3.1</v>
      </c>
      <c r="H11" s="34">
        <v>3.4</v>
      </c>
      <c r="I11" s="34">
        <v>3.91</v>
      </c>
      <c r="J11" s="34">
        <v>4.5999999999999996</v>
      </c>
      <c r="K11" s="35">
        <v>3.1</v>
      </c>
    </row>
    <row r="12" spans="1:11" s="12" customFormat="1" ht="21.75" customHeight="1" x14ac:dyDescent="0.25">
      <c r="A12" s="16" t="s">
        <v>39</v>
      </c>
      <c r="B12" s="15" t="s">
        <v>40</v>
      </c>
      <c r="C12" s="13">
        <v>857.2</v>
      </c>
      <c r="D12" s="11" t="str">
        <f t="shared" ref="D12:K17" si="0">TEXT(ABS(((($C12-$A$10)*D$11))-0)/3600/24,"mm:ss")</f>
        <v>00:00</v>
      </c>
      <c r="E12" s="14" t="str">
        <f t="shared" si="0"/>
        <v>00:00</v>
      </c>
      <c r="F12" s="14" t="str">
        <f t="shared" si="0"/>
        <v>00:00</v>
      </c>
      <c r="G12" s="14" t="str">
        <f t="shared" si="0"/>
        <v>00:00</v>
      </c>
      <c r="H12" s="14" t="str">
        <f t="shared" si="0"/>
        <v>00:00</v>
      </c>
      <c r="I12" s="14" t="str">
        <f t="shared" si="0"/>
        <v>00:00</v>
      </c>
      <c r="J12" s="14" t="str">
        <f t="shared" si="0"/>
        <v>00:00</v>
      </c>
      <c r="K12" s="13" t="str">
        <f t="shared" si="0"/>
        <v>00:00</v>
      </c>
    </row>
    <row r="13" spans="1:11" s="12" customFormat="1" ht="21.75" customHeight="1" x14ac:dyDescent="0.25">
      <c r="A13" s="10" t="s">
        <v>9</v>
      </c>
      <c r="B13" s="9" t="s">
        <v>43</v>
      </c>
      <c r="C13" s="6">
        <v>825.8</v>
      </c>
      <c r="D13" s="8" t="str">
        <f t="shared" ref="D13:K13" si="1">TEXT(ABS(((($C13-$A$10)*D$11))-0)/3600/24,"mm:ss")</f>
        <v>01:47</v>
      </c>
      <c r="E13" s="7" t="str">
        <f t="shared" si="1"/>
        <v>02:03</v>
      </c>
      <c r="F13" s="7" t="str">
        <f t="shared" si="1"/>
        <v>02:24</v>
      </c>
      <c r="G13" s="7" t="str">
        <f t="shared" si="1"/>
        <v>01:37</v>
      </c>
      <c r="H13" s="7" t="str">
        <f t="shared" si="1"/>
        <v>01:47</v>
      </c>
      <c r="I13" s="7" t="str">
        <f t="shared" si="1"/>
        <v>02:03</v>
      </c>
      <c r="J13" s="7" t="str">
        <f t="shared" si="1"/>
        <v>02:24</v>
      </c>
      <c r="K13" s="6" t="str">
        <f t="shared" si="1"/>
        <v>01:37</v>
      </c>
    </row>
    <row r="14" spans="1:11" s="12" customFormat="1" ht="21.75" customHeight="1" x14ac:dyDescent="0.25">
      <c r="A14" s="16" t="s">
        <v>9</v>
      </c>
      <c r="B14" s="15" t="s">
        <v>13</v>
      </c>
      <c r="C14" s="13">
        <v>825.8</v>
      </c>
      <c r="D14" s="11" t="str">
        <f t="shared" si="0"/>
        <v>01:47</v>
      </c>
      <c r="E14" s="14" t="str">
        <f t="shared" si="0"/>
        <v>02:03</v>
      </c>
      <c r="F14" s="14" t="str">
        <f t="shared" si="0"/>
        <v>02:24</v>
      </c>
      <c r="G14" s="14" t="str">
        <f t="shared" si="0"/>
        <v>01:37</v>
      </c>
      <c r="H14" s="14" t="str">
        <f t="shared" si="0"/>
        <v>01:47</v>
      </c>
      <c r="I14" s="14" t="str">
        <f t="shared" si="0"/>
        <v>02:03</v>
      </c>
      <c r="J14" s="14" t="str">
        <f t="shared" si="0"/>
        <v>02:24</v>
      </c>
      <c r="K14" s="13" t="str">
        <f t="shared" si="0"/>
        <v>01:37</v>
      </c>
    </row>
    <row r="15" spans="1:11" s="12" customFormat="1" ht="21.75" customHeight="1" x14ac:dyDescent="0.25">
      <c r="A15" s="10" t="s">
        <v>9</v>
      </c>
      <c r="B15" s="9" t="s">
        <v>34</v>
      </c>
      <c r="C15" s="6">
        <v>825.8</v>
      </c>
      <c r="D15" s="8" t="str">
        <f t="shared" si="0"/>
        <v>01:47</v>
      </c>
      <c r="E15" s="7" t="str">
        <f t="shared" si="0"/>
        <v>02:03</v>
      </c>
      <c r="F15" s="7" t="str">
        <f t="shared" si="0"/>
        <v>02:24</v>
      </c>
      <c r="G15" s="7" t="str">
        <f t="shared" si="0"/>
        <v>01:37</v>
      </c>
      <c r="H15" s="7" t="str">
        <f t="shared" si="0"/>
        <v>01:47</v>
      </c>
      <c r="I15" s="7" t="str">
        <f t="shared" si="0"/>
        <v>02:03</v>
      </c>
      <c r="J15" s="7" t="str">
        <f t="shared" si="0"/>
        <v>02:24</v>
      </c>
      <c r="K15" s="6" t="str">
        <f t="shared" si="0"/>
        <v>01:37</v>
      </c>
    </row>
    <row r="16" spans="1:11" s="12" customFormat="1" ht="21.75" customHeight="1" x14ac:dyDescent="0.25">
      <c r="A16" s="16" t="s">
        <v>9</v>
      </c>
      <c r="B16" s="15" t="s">
        <v>10</v>
      </c>
      <c r="C16" s="13">
        <v>825.8</v>
      </c>
      <c r="D16" s="11" t="str">
        <f t="shared" si="0"/>
        <v>01:47</v>
      </c>
      <c r="E16" s="14" t="str">
        <f t="shared" si="0"/>
        <v>02:03</v>
      </c>
      <c r="F16" s="14" t="str">
        <f t="shared" si="0"/>
        <v>02:24</v>
      </c>
      <c r="G16" s="14" t="str">
        <f t="shared" si="0"/>
        <v>01:37</v>
      </c>
      <c r="H16" s="14" t="str">
        <f t="shared" si="0"/>
        <v>01:47</v>
      </c>
      <c r="I16" s="14" t="str">
        <f t="shared" si="0"/>
        <v>02:03</v>
      </c>
      <c r="J16" s="14" t="str">
        <f t="shared" si="0"/>
        <v>02:24</v>
      </c>
      <c r="K16" s="13" t="str">
        <f t="shared" si="0"/>
        <v>01:37</v>
      </c>
    </row>
    <row r="17" spans="1:12" s="12" customFormat="1" ht="21.75" customHeight="1" x14ac:dyDescent="0.25">
      <c r="A17" s="10" t="s">
        <v>9</v>
      </c>
      <c r="B17" s="9" t="s">
        <v>38</v>
      </c>
      <c r="C17" s="6">
        <v>825.8</v>
      </c>
      <c r="D17" s="8" t="str">
        <f t="shared" si="0"/>
        <v>01:47</v>
      </c>
      <c r="E17" s="7" t="str">
        <f t="shared" si="0"/>
        <v>02:03</v>
      </c>
      <c r="F17" s="7" t="str">
        <f t="shared" si="0"/>
        <v>02:24</v>
      </c>
      <c r="G17" s="7" t="str">
        <f t="shared" si="0"/>
        <v>01:37</v>
      </c>
      <c r="H17" s="7" t="str">
        <f t="shared" si="0"/>
        <v>01:47</v>
      </c>
      <c r="I17" s="7" t="str">
        <f t="shared" si="0"/>
        <v>02:03</v>
      </c>
      <c r="J17" s="7" t="str">
        <f t="shared" si="0"/>
        <v>02:24</v>
      </c>
      <c r="K17" s="6" t="str">
        <f t="shared" si="0"/>
        <v>01:37</v>
      </c>
    </row>
    <row r="18" spans="1:12" ht="21.75" customHeight="1" x14ac:dyDescent="0.25">
      <c r="A18" s="16" t="s">
        <v>9</v>
      </c>
      <c r="B18" s="15" t="s">
        <v>44</v>
      </c>
      <c r="C18" s="13">
        <v>825.8</v>
      </c>
      <c r="D18" s="11" t="str">
        <f t="shared" ref="D18:K28" si="2">TEXT(ABS(((($C18-$A$10)*D$11))-0)/3600/24,"mm:ss")</f>
        <v>01:47</v>
      </c>
      <c r="E18" s="14" t="str">
        <f t="shared" si="2"/>
        <v>02:03</v>
      </c>
      <c r="F18" s="14" t="str">
        <f t="shared" si="2"/>
        <v>02:24</v>
      </c>
      <c r="G18" s="14" t="str">
        <f t="shared" si="2"/>
        <v>01:37</v>
      </c>
      <c r="H18" s="14" t="str">
        <f t="shared" si="2"/>
        <v>01:47</v>
      </c>
      <c r="I18" s="14" t="str">
        <f t="shared" si="2"/>
        <v>02:03</v>
      </c>
      <c r="J18" s="14" t="str">
        <f t="shared" si="2"/>
        <v>02:24</v>
      </c>
      <c r="K18" s="13" t="str">
        <f t="shared" si="2"/>
        <v>01:37</v>
      </c>
      <c r="L18" s="12"/>
    </row>
    <row r="19" spans="1:12" ht="21.75" customHeight="1" x14ac:dyDescent="0.2">
      <c r="A19" s="10" t="s">
        <v>9</v>
      </c>
      <c r="B19" s="9" t="s">
        <v>11</v>
      </c>
      <c r="C19" s="6">
        <v>825.8</v>
      </c>
      <c r="D19" s="8" t="str">
        <f t="shared" si="2"/>
        <v>01:47</v>
      </c>
      <c r="E19" s="7" t="str">
        <f t="shared" si="2"/>
        <v>02:03</v>
      </c>
      <c r="F19" s="7" t="str">
        <f t="shared" si="2"/>
        <v>02:24</v>
      </c>
      <c r="G19" s="7" t="str">
        <f t="shared" si="2"/>
        <v>01:37</v>
      </c>
      <c r="H19" s="7" t="str">
        <f t="shared" si="2"/>
        <v>01:47</v>
      </c>
      <c r="I19" s="7" t="str">
        <f t="shared" si="2"/>
        <v>02:03</v>
      </c>
      <c r="J19" s="7" t="str">
        <f t="shared" si="2"/>
        <v>02:24</v>
      </c>
      <c r="K19" s="6" t="str">
        <f t="shared" si="2"/>
        <v>01:37</v>
      </c>
    </row>
    <row r="20" spans="1:12" ht="21.75" customHeight="1" x14ac:dyDescent="0.2">
      <c r="A20" s="16" t="s">
        <v>9</v>
      </c>
      <c r="B20" s="15" t="s">
        <v>12</v>
      </c>
      <c r="C20" s="13">
        <v>825.8</v>
      </c>
      <c r="D20" s="11" t="str">
        <f t="shared" si="2"/>
        <v>01:47</v>
      </c>
      <c r="E20" s="14" t="str">
        <f t="shared" si="2"/>
        <v>02:03</v>
      </c>
      <c r="F20" s="14" t="str">
        <f t="shared" si="2"/>
        <v>02:24</v>
      </c>
      <c r="G20" s="14" t="str">
        <f t="shared" si="2"/>
        <v>01:37</v>
      </c>
      <c r="H20" s="14" t="str">
        <f t="shared" si="2"/>
        <v>01:47</v>
      </c>
      <c r="I20" s="14" t="str">
        <f t="shared" si="2"/>
        <v>02:03</v>
      </c>
      <c r="J20" s="14" t="str">
        <f t="shared" si="2"/>
        <v>02:24</v>
      </c>
      <c r="K20" s="13" t="str">
        <f t="shared" si="2"/>
        <v>01:37</v>
      </c>
    </row>
    <row r="21" spans="1:12" ht="21.75" customHeight="1" x14ac:dyDescent="0.2">
      <c r="A21" s="10" t="s">
        <v>8</v>
      </c>
      <c r="B21" s="9" t="s">
        <v>7</v>
      </c>
      <c r="C21" s="6">
        <v>786.2</v>
      </c>
      <c r="D21" s="8" t="str">
        <f t="shared" si="2"/>
        <v>04:01</v>
      </c>
      <c r="E21" s="7" t="str">
        <f t="shared" si="2"/>
        <v>04:38</v>
      </c>
      <c r="F21" s="7" t="str">
        <f t="shared" si="2"/>
        <v>05:27</v>
      </c>
      <c r="G21" s="7" t="str">
        <f t="shared" si="2"/>
        <v>03:40</v>
      </c>
      <c r="H21" s="7" t="str">
        <f t="shared" si="2"/>
        <v>04:01</v>
      </c>
      <c r="I21" s="7" t="str">
        <f t="shared" si="2"/>
        <v>04:38</v>
      </c>
      <c r="J21" s="7" t="str">
        <f t="shared" si="2"/>
        <v>05:27</v>
      </c>
      <c r="K21" s="6" t="str">
        <f t="shared" si="2"/>
        <v>03:40</v>
      </c>
    </row>
    <row r="22" spans="1:12" ht="21.75" customHeight="1" x14ac:dyDescent="0.2">
      <c r="A22" s="16" t="s">
        <v>41</v>
      </c>
      <c r="B22" s="15" t="s">
        <v>45</v>
      </c>
      <c r="C22" s="13">
        <v>771.8</v>
      </c>
      <c r="D22" s="11" t="str">
        <f t="shared" si="2"/>
        <v>04:50</v>
      </c>
      <c r="E22" s="14" t="str">
        <f t="shared" si="2"/>
        <v>05:34</v>
      </c>
      <c r="F22" s="14" t="str">
        <f t="shared" si="2"/>
        <v>06:33</v>
      </c>
      <c r="G22" s="14" t="str">
        <f t="shared" si="2"/>
        <v>04:25</v>
      </c>
      <c r="H22" s="14" t="str">
        <f t="shared" si="2"/>
        <v>04:50</v>
      </c>
      <c r="I22" s="14" t="str">
        <f t="shared" si="2"/>
        <v>05:34</v>
      </c>
      <c r="J22" s="14" t="str">
        <f t="shared" si="2"/>
        <v>06:33</v>
      </c>
      <c r="K22" s="13" t="str">
        <f t="shared" si="2"/>
        <v>04:25</v>
      </c>
    </row>
    <row r="23" spans="1:12" ht="21.75" customHeight="1" x14ac:dyDescent="0.2">
      <c r="A23" s="10" t="s">
        <v>42</v>
      </c>
      <c r="B23" s="9" t="s">
        <v>46</v>
      </c>
      <c r="C23" s="6">
        <v>757.2</v>
      </c>
      <c r="D23" s="8" t="str">
        <f t="shared" si="2"/>
        <v>05:40</v>
      </c>
      <c r="E23" s="7" t="str">
        <f t="shared" si="2"/>
        <v>06:31</v>
      </c>
      <c r="F23" s="7" t="str">
        <f t="shared" si="2"/>
        <v>07:40</v>
      </c>
      <c r="G23" s="7" t="str">
        <f t="shared" si="2"/>
        <v>05:10</v>
      </c>
      <c r="H23" s="7" t="str">
        <f t="shared" si="2"/>
        <v>05:40</v>
      </c>
      <c r="I23" s="7" t="str">
        <f t="shared" si="2"/>
        <v>06:31</v>
      </c>
      <c r="J23" s="7" t="str">
        <f t="shared" si="2"/>
        <v>07:40</v>
      </c>
      <c r="K23" s="6" t="str">
        <f t="shared" si="2"/>
        <v>05:10</v>
      </c>
    </row>
    <row r="24" spans="1:12" ht="21.75" customHeight="1" x14ac:dyDescent="0.2">
      <c r="A24" s="16" t="s">
        <v>36</v>
      </c>
      <c r="B24" s="15" t="s">
        <v>35</v>
      </c>
      <c r="C24" s="13">
        <v>741.6</v>
      </c>
      <c r="D24" s="11" t="str">
        <f t="shared" si="2"/>
        <v>06:33</v>
      </c>
      <c r="E24" s="14" t="str">
        <f t="shared" si="2"/>
        <v>07:32</v>
      </c>
      <c r="F24" s="14" t="str">
        <f t="shared" si="2"/>
        <v>08:52</v>
      </c>
      <c r="G24" s="14" t="str">
        <f t="shared" si="2"/>
        <v>05:58</v>
      </c>
      <c r="H24" s="14" t="str">
        <f t="shared" si="2"/>
        <v>06:33</v>
      </c>
      <c r="I24" s="14" t="str">
        <f t="shared" si="2"/>
        <v>07:32</v>
      </c>
      <c r="J24" s="14" t="str">
        <f t="shared" si="2"/>
        <v>08:52</v>
      </c>
      <c r="K24" s="13" t="str">
        <f t="shared" si="2"/>
        <v>05:58</v>
      </c>
    </row>
    <row r="25" spans="1:12" ht="21.75" customHeight="1" x14ac:dyDescent="0.2">
      <c r="A25" s="10" t="s">
        <v>4</v>
      </c>
      <c r="B25" s="9" t="s">
        <v>3</v>
      </c>
      <c r="C25" s="6">
        <v>740.2</v>
      </c>
      <c r="D25" s="8" t="str">
        <f t="shared" si="2"/>
        <v>06:38</v>
      </c>
      <c r="E25" s="7" t="str">
        <f t="shared" si="2"/>
        <v>07:37</v>
      </c>
      <c r="F25" s="7" t="str">
        <f t="shared" si="2"/>
        <v>08:58</v>
      </c>
      <c r="G25" s="7" t="str">
        <f t="shared" si="2"/>
        <v>06:03</v>
      </c>
      <c r="H25" s="7" t="str">
        <f t="shared" si="2"/>
        <v>06:38</v>
      </c>
      <c r="I25" s="7" t="str">
        <f t="shared" si="2"/>
        <v>07:37</v>
      </c>
      <c r="J25" s="7" t="str">
        <f t="shared" si="2"/>
        <v>08:58</v>
      </c>
      <c r="K25" s="6" t="str">
        <f t="shared" si="2"/>
        <v>06:03</v>
      </c>
    </row>
    <row r="26" spans="1:12" ht="21.75" customHeight="1" x14ac:dyDescent="0.2">
      <c r="A26" s="16" t="s">
        <v>0</v>
      </c>
      <c r="B26" s="15" t="s">
        <v>2</v>
      </c>
      <c r="C26" s="13">
        <v>739.4</v>
      </c>
      <c r="D26" s="11" t="str">
        <f t="shared" si="2"/>
        <v>06:41</v>
      </c>
      <c r="E26" s="14" t="str">
        <f t="shared" si="2"/>
        <v>07:41</v>
      </c>
      <c r="F26" s="14" t="str">
        <f t="shared" si="2"/>
        <v>09:02</v>
      </c>
      <c r="G26" s="14" t="str">
        <f t="shared" si="2"/>
        <v>06:05</v>
      </c>
      <c r="H26" s="14" t="str">
        <f t="shared" si="2"/>
        <v>06:41</v>
      </c>
      <c r="I26" s="14" t="str">
        <f t="shared" si="2"/>
        <v>07:41</v>
      </c>
      <c r="J26" s="14" t="str">
        <f t="shared" si="2"/>
        <v>09:02</v>
      </c>
      <c r="K26" s="13" t="str">
        <f t="shared" si="2"/>
        <v>06:05</v>
      </c>
    </row>
    <row r="27" spans="1:12" ht="21.75" customHeight="1" x14ac:dyDescent="0.2">
      <c r="A27" s="10" t="s">
        <v>0</v>
      </c>
      <c r="B27" s="9" t="s">
        <v>1</v>
      </c>
      <c r="C27" s="6">
        <v>739.4</v>
      </c>
      <c r="D27" s="8" t="str">
        <f t="shared" si="2"/>
        <v>06:41</v>
      </c>
      <c r="E27" s="7" t="str">
        <f t="shared" si="2"/>
        <v>07:41</v>
      </c>
      <c r="F27" s="7" t="str">
        <f t="shared" si="2"/>
        <v>09:02</v>
      </c>
      <c r="G27" s="7" t="str">
        <f t="shared" si="2"/>
        <v>06:05</v>
      </c>
      <c r="H27" s="7" t="str">
        <f t="shared" si="2"/>
        <v>06:41</v>
      </c>
      <c r="I27" s="7" t="str">
        <f t="shared" si="2"/>
        <v>07:41</v>
      </c>
      <c r="J27" s="7" t="str">
        <f t="shared" si="2"/>
        <v>09:02</v>
      </c>
      <c r="K27" s="6" t="str">
        <f t="shared" si="2"/>
        <v>06:05</v>
      </c>
    </row>
    <row r="28" spans="1:12" ht="18" x14ac:dyDescent="0.2">
      <c r="A28" s="16" t="s">
        <v>6</v>
      </c>
      <c r="B28" s="15" t="s">
        <v>5</v>
      </c>
      <c r="C28" s="13">
        <v>738.2</v>
      </c>
      <c r="D28" s="11" t="str">
        <f t="shared" si="2"/>
        <v>06:45</v>
      </c>
      <c r="E28" s="14" t="str">
        <f t="shared" si="2"/>
        <v>07:45</v>
      </c>
      <c r="F28" s="14" t="str">
        <f t="shared" si="2"/>
        <v>09:07</v>
      </c>
      <c r="G28" s="14" t="str">
        <f t="shared" si="2"/>
        <v>06:09</v>
      </c>
      <c r="H28" s="14" t="str">
        <f t="shared" si="2"/>
        <v>06:45</v>
      </c>
      <c r="I28" s="14" t="str">
        <f t="shared" si="2"/>
        <v>07:45</v>
      </c>
      <c r="J28" s="14" t="str">
        <f t="shared" si="2"/>
        <v>09:07</v>
      </c>
      <c r="K28" s="13" t="str">
        <f t="shared" si="2"/>
        <v>06:09</v>
      </c>
    </row>
  </sheetData>
  <sortState ref="A18:K28">
    <sortCondition descending="1" ref="C20"/>
  </sortState>
  <mergeCells count="1">
    <mergeCell ref="J1:K1"/>
  </mergeCells>
  <printOptions horizontalCentered="1" verticalCentered="1"/>
  <pageMargins left="0.23622047244094491" right="0.23622047244094491" top="0.35433070866141736" bottom="0.55118110236220474" header="0.31496062992125984" footer="0.31496062992125984"/>
  <pageSetup paperSize="9" orientation="landscape" horizontalDpi="429496729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MELLEM</vt:lpstr>
      <vt:lpstr>Sheet1</vt:lpstr>
      <vt:lpstr>Sheet2</vt:lpstr>
      <vt:lpstr>Sheet3</vt:lpstr>
      <vt:lpstr>MELLEM!Print_Area</vt:lpstr>
    </vt:vector>
  </TitlesOfParts>
  <Company>Schneider Electric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Christensen, Martin</cp:lastModifiedBy>
  <cp:lastPrinted>2017-08-08T09:25:02Z</cp:lastPrinted>
  <dcterms:created xsi:type="dcterms:W3CDTF">2015-04-13T19:39:31Z</dcterms:created>
  <dcterms:modified xsi:type="dcterms:W3CDTF">2018-08-29T11:08:16Z</dcterms:modified>
</cp:coreProperties>
</file>